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4ED9B476-FCBD-45D5-9481-0E9950A2FB50}" xr6:coauthVersionLast="47" xr6:coauthVersionMax="47" xr10:uidLastSave="{00000000-0000-0000-0000-000000000000}"/>
  <bookViews>
    <workbookView xWindow="8550" yWindow="5160" windowWidth="28800" windowHeight="15345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1" l="1"/>
  <c r="F38" i="1"/>
  <c r="F40" i="1" s="1"/>
  <c r="D38" i="1"/>
  <c r="D40" i="1" s="1"/>
  <c r="F24" i="1"/>
  <c r="D24" i="1"/>
  <c r="C24" i="1"/>
  <c r="E14" i="1"/>
  <c r="E24" i="1" s="1"/>
  <c r="C14" i="1"/>
</calcChain>
</file>

<file path=xl/sharedStrings.xml><?xml version="1.0" encoding="utf-8"?>
<sst xmlns="http://schemas.openxmlformats.org/spreadsheetml/2006/main" count="68" uniqueCount="57">
  <si>
    <t>Organizace: Mateřská škola Lysovice, okres Vyškov, příspěvková organizace, Lysovice 117</t>
  </si>
  <si>
    <t>Poř.č. řádku</t>
  </si>
  <si>
    <t>Ukazatel</t>
  </si>
  <si>
    <t>Hlavní činnost</t>
  </si>
  <si>
    <t>Zdroje od zřizovatele</t>
  </si>
  <si>
    <t>SR</t>
  </si>
  <si>
    <t>1.</t>
  </si>
  <si>
    <t>Spotřeba materiálu (501)</t>
  </si>
  <si>
    <t>2.</t>
  </si>
  <si>
    <t>Spotřeba energie (502)</t>
  </si>
  <si>
    <t>3.</t>
  </si>
  <si>
    <t>Opravy a udržování (511)</t>
  </si>
  <si>
    <t>4.</t>
  </si>
  <si>
    <t>Cestovné (512)</t>
  </si>
  <si>
    <t>5.</t>
  </si>
  <si>
    <t>Ostatní služby (518)</t>
  </si>
  <si>
    <t>6.</t>
  </si>
  <si>
    <t>Mzdové náklady (521)</t>
  </si>
  <si>
    <t>6.a</t>
  </si>
  <si>
    <t>v tom: platy zaměstnanců - objem stanovený zřizovatelem</t>
  </si>
  <si>
    <t>6.b</t>
  </si>
  <si>
    <t>platy zaměstnanců hrazené ze SR</t>
  </si>
  <si>
    <t>6.c</t>
  </si>
  <si>
    <t>ostatní platby za provedenou práci</t>
  </si>
  <si>
    <t>7.</t>
  </si>
  <si>
    <t>Zákonné sociální pojištění (524)</t>
  </si>
  <si>
    <t>8.</t>
  </si>
  <si>
    <t>Jiné sociální pojištění (525)</t>
  </si>
  <si>
    <t>9.</t>
  </si>
  <si>
    <t>Zákonné sociální náklady (527)</t>
  </si>
  <si>
    <t>10.</t>
  </si>
  <si>
    <t>Ostatní náklady z činnosti - pojištění majetku (549)</t>
  </si>
  <si>
    <t>11.</t>
  </si>
  <si>
    <t>Odpisy dlouhodobého majetku (551)</t>
  </si>
  <si>
    <t>12.</t>
  </si>
  <si>
    <t>Náklady z drobného dlouhodobého majetku (558)</t>
  </si>
  <si>
    <t>13.</t>
  </si>
  <si>
    <t>Náklady PO - účtová třída 5 celkem</t>
  </si>
  <si>
    <t>14.</t>
  </si>
  <si>
    <t>Výnosy z prodeje služeb - stravné (602)</t>
  </si>
  <si>
    <t>15.</t>
  </si>
  <si>
    <t>Jiné výnosy z vlastních výkonů - úplata MŠ(609)</t>
  </si>
  <si>
    <t>16.</t>
  </si>
  <si>
    <t>Čerpání fondů (648)</t>
  </si>
  <si>
    <t>17.</t>
  </si>
  <si>
    <t>Výnosy vybraných místních vládních institucí (672)</t>
  </si>
  <si>
    <t>17.a</t>
  </si>
  <si>
    <t>v tom: neinvestiční příspěvek z rozpočtu zřizovatele</t>
  </si>
  <si>
    <t>17.b</t>
  </si>
  <si>
    <t>Výnosy vybraných místních vládních institucí z transferu - rozpočet SR na platy</t>
  </si>
  <si>
    <t>18.</t>
  </si>
  <si>
    <t>Výnosy z činnosti PO - účtová třída 6 celkem</t>
  </si>
  <si>
    <t xml:space="preserve">Vypracoval: Bc. Kateřina Tomášková, ředitelka                                                             </t>
  </si>
  <si>
    <t>Schválil: Bc. Kateřina Tomášková, ředitelka</t>
  </si>
  <si>
    <t xml:space="preserve">Dne:                                                    </t>
  </si>
  <si>
    <t xml:space="preserve">Dne: </t>
  </si>
  <si>
    <r>
      <t>Střednědobý výhled rozpočtu nákladů a výnosů na rok 2026 - 2027   (v tis.Kč)</t>
    </r>
    <r>
      <rPr>
        <sz val="14"/>
        <color rgb="FF000000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</si>
</sst>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1" fillId="0" borderId="0" xfId="1" applyFont="1" applyAlignment="1" applyProtection="1">
      <alignment horizontal="left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1" applyFont="1" applyAlignment="1" applyProtection="1">
      <alignment horizontal="left" vertical="center" wrapText="1"/>
      <protection locked="0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/>
    <xf numFmtId="1" fontId="4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0" borderId="9" xfId="0" applyFont="1" applyBorder="1"/>
    <xf numFmtId="2" fontId="2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/>
    <xf numFmtId="2" fontId="7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2" fontId="4" fillId="0" borderId="9" xfId="0" applyNumberFormat="1" applyFont="1" applyBorder="1" applyAlignment="1">
      <alignment horizontal="left" wrapText="1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5"/>
  <sheetViews>
    <sheetView tabSelected="1" zoomScaleNormal="100" workbookViewId="0">
      <selection activeCell="A4" sqref="A4:F4"/>
    </sheetView>
  </sheetViews>
  <sheetFormatPr defaultColWidth="8.85546875" defaultRowHeight="15" x14ac:dyDescent="0.25"/>
  <cols>
    <col min="1" max="1" width="7.5703125" style="13" customWidth="1"/>
    <col min="2" max="2" width="56.5703125" style="13" customWidth="1"/>
    <col min="3" max="6" width="10.7109375" style="13" customWidth="1"/>
    <col min="7" max="1024" width="8.85546875" style="13"/>
  </cols>
  <sheetData>
    <row r="2" spans="1:6" ht="14.45" customHeight="1" x14ac:dyDescent="0.25">
      <c r="A2" s="12" t="s">
        <v>0</v>
      </c>
      <c r="B2" s="12"/>
      <c r="C2" s="12"/>
      <c r="D2" s="12"/>
      <c r="E2" s="12"/>
      <c r="F2" s="12"/>
    </row>
    <row r="3" spans="1:6" ht="15.75" x14ac:dyDescent="0.25">
      <c r="A3" s="14"/>
      <c r="B3" s="14"/>
      <c r="C3" s="14"/>
      <c r="D3" s="14"/>
      <c r="E3" s="14"/>
      <c r="F3" s="14"/>
    </row>
    <row r="4" spans="1:6" ht="18.75" x14ac:dyDescent="0.3">
      <c r="A4" s="11" t="s">
        <v>56</v>
      </c>
      <c r="B4" s="11"/>
      <c r="C4" s="11"/>
      <c r="D4" s="11"/>
      <c r="E4" s="11"/>
      <c r="F4" s="11"/>
    </row>
    <row r="5" spans="1:6" x14ac:dyDescent="0.25">
      <c r="A5" s="15"/>
      <c r="B5" s="15"/>
      <c r="C5" s="15"/>
      <c r="D5" s="15"/>
    </row>
    <row r="6" spans="1:6" ht="15" customHeight="1" x14ac:dyDescent="0.25">
      <c r="A6" s="10" t="s">
        <v>1</v>
      </c>
      <c r="B6" s="9" t="s">
        <v>2</v>
      </c>
      <c r="C6" s="8">
        <v>2026</v>
      </c>
      <c r="D6" s="8"/>
      <c r="E6" s="8">
        <v>2027</v>
      </c>
      <c r="F6" s="8"/>
    </row>
    <row r="7" spans="1:6" ht="27.6" customHeight="1" x14ac:dyDescent="0.25">
      <c r="A7" s="10"/>
      <c r="B7" s="9"/>
      <c r="C7" s="7" t="s">
        <v>3</v>
      </c>
      <c r="D7" s="7"/>
      <c r="E7" s="7" t="s">
        <v>3</v>
      </c>
      <c r="F7" s="7"/>
    </row>
    <row r="8" spans="1:6" ht="42.75" x14ac:dyDescent="0.25">
      <c r="A8" s="10"/>
      <c r="B8" s="9"/>
      <c r="C8" s="17" t="s">
        <v>4</v>
      </c>
      <c r="D8" s="17" t="s">
        <v>5</v>
      </c>
      <c r="E8" s="17" t="s">
        <v>4</v>
      </c>
      <c r="F8" s="17" t="s">
        <v>5</v>
      </c>
    </row>
    <row r="9" spans="1:6" x14ac:dyDescent="0.25">
      <c r="A9" s="18" t="s">
        <v>6</v>
      </c>
      <c r="B9" s="19" t="s">
        <v>7</v>
      </c>
      <c r="C9" s="20">
        <v>190</v>
      </c>
      <c r="D9" s="20">
        <v>16.440000000000001</v>
      </c>
      <c r="E9" s="20">
        <v>190</v>
      </c>
      <c r="F9" s="20">
        <v>16.440000000000001</v>
      </c>
    </row>
    <row r="10" spans="1:6" ht="15.75" x14ac:dyDescent="0.25">
      <c r="A10" s="21" t="s">
        <v>8</v>
      </c>
      <c r="B10" s="22" t="s">
        <v>9</v>
      </c>
      <c r="C10" s="20">
        <v>260</v>
      </c>
      <c r="D10" s="23"/>
      <c r="E10" s="20">
        <v>260</v>
      </c>
      <c r="F10" s="20">
        <v>0</v>
      </c>
    </row>
    <row r="11" spans="1:6" ht="15.75" x14ac:dyDescent="0.25">
      <c r="A11" s="21" t="s">
        <v>10</v>
      </c>
      <c r="B11" s="22" t="s">
        <v>11</v>
      </c>
      <c r="C11" s="20">
        <v>20</v>
      </c>
      <c r="D11" s="23"/>
      <c r="E11" s="20">
        <v>20</v>
      </c>
      <c r="F11" s="20">
        <v>0</v>
      </c>
    </row>
    <row r="12" spans="1:6" ht="15.75" x14ac:dyDescent="0.25">
      <c r="A12" s="21" t="s">
        <v>12</v>
      </c>
      <c r="B12" s="22" t="s">
        <v>13</v>
      </c>
      <c r="C12" s="20">
        <v>0</v>
      </c>
      <c r="D12" s="23"/>
      <c r="E12" s="20">
        <v>0</v>
      </c>
      <c r="F12" s="20">
        <v>0</v>
      </c>
    </row>
    <row r="13" spans="1:6" ht="15.75" x14ac:dyDescent="0.25">
      <c r="A13" s="21" t="s">
        <v>14</v>
      </c>
      <c r="B13" s="22" t="s">
        <v>15</v>
      </c>
      <c r="C13" s="20">
        <v>137</v>
      </c>
      <c r="D13" s="23"/>
      <c r="E13" s="20">
        <v>137</v>
      </c>
      <c r="F13" s="20">
        <v>0</v>
      </c>
    </row>
    <row r="14" spans="1:6" x14ac:dyDescent="0.25">
      <c r="A14" s="21" t="s">
        <v>16</v>
      </c>
      <c r="B14" s="22" t="s">
        <v>17</v>
      </c>
      <c r="C14" s="20">
        <f>C15+C16+C17</f>
        <v>0</v>
      </c>
      <c r="D14" s="20">
        <v>1620</v>
      </c>
      <c r="E14" s="20">
        <f>E15+E16+E17</f>
        <v>0</v>
      </c>
      <c r="F14" s="20">
        <v>1620</v>
      </c>
    </row>
    <row r="15" spans="1:6" ht="15.75" x14ac:dyDescent="0.25">
      <c r="A15" s="24" t="s">
        <v>18</v>
      </c>
      <c r="B15" s="25" t="s">
        <v>19</v>
      </c>
      <c r="C15" s="20">
        <v>0</v>
      </c>
      <c r="D15" s="23"/>
      <c r="E15" s="20">
        <v>0</v>
      </c>
      <c r="F15" s="20">
        <v>0</v>
      </c>
    </row>
    <row r="16" spans="1:6" x14ac:dyDescent="0.25">
      <c r="A16" s="24" t="s">
        <v>20</v>
      </c>
      <c r="B16" s="25" t="s">
        <v>21</v>
      </c>
      <c r="C16" s="20">
        <v>0</v>
      </c>
      <c r="D16" s="20">
        <v>1620</v>
      </c>
      <c r="E16" s="20">
        <v>0</v>
      </c>
      <c r="F16" s="20">
        <v>1620</v>
      </c>
    </row>
    <row r="17" spans="1:6" ht="15.75" x14ac:dyDescent="0.25">
      <c r="A17" s="24" t="s">
        <v>22</v>
      </c>
      <c r="B17" s="25" t="s">
        <v>23</v>
      </c>
      <c r="C17" s="20">
        <v>0</v>
      </c>
      <c r="D17" s="23"/>
      <c r="E17" s="20">
        <v>0</v>
      </c>
      <c r="F17" s="20">
        <v>0</v>
      </c>
    </row>
    <row r="18" spans="1:6" x14ac:dyDescent="0.25">
      <c r="A18" s="21" t="s">
        <v>24</v>
      </c>
      <c r="B18" s="22" t="s">
        <v>25</v>
      </c>
      <c r="C18" s="20">
        <v>0</v>
      </c>
      <c r="D18" s="20">
        <v>547.55999999999995</v>
      </c>
      <c r="E18" s="20">
        <v>0</v>
      </c>
      <c r="F18" s="20">
        <v>547.55999999999995</v>
      </c>
    </row>
    <row r="19" spans="1:6" x14ac:dyDescent="0.25">
      <c r="A19" s="21" t="s">
        <v>26</v>
      </c>
      <c r="B19" s="22" t="s">
        <v>27</v>
      </c>
      <c r="C19" s="20">
        <v>0</v>
      </c>
      <c r="D19" s="20">
        <v>6.8</v>
      </c>
      <c r="E19" s="20">
        <v>0</v>
      </c>
      <c r="F19" s="20">
        <v>6.8</v>
      </c>
    </row>
    <row r="20" spans="1:6" x14ac:dyDescent="0.25">
      <c r="A20" s="21" t="s">
        <v>28</v>
      </c>
      <c r="B20" s="22" t="s">
        <v>29</v>
      </c>
      <c r="C20" s="20">
        <v>0</v>
      </c>
      <c r="D20" s="20">
        <v>16.2</v>
      </c>
      <c r="E20" s="20">
        <v>0</v>
      </c>
      <c r="F20" s="20">
        <v>16.2</v>
      </c>
    </row>
    <row r="21" spans="1:6" ht="15.75" x14ac:dyDescent="0.25">
      <c r="A21" s="21" t="s">
        <v>30</v>
      </c>
      <c r="B21" s="22" t="s">
        <v>31</v>
      </c>
      <c r="C21" s="20">
        <v>0</v>
      </c>
      <c r="D21" s="26"/>
      <c r="E21" s="20">
        <v>0</v>
      </c>
      <c r="F21" s="20">
        <v>0</v>
      </c>
    </row>
    <row r="22" spans="1:6" x14ac:dyDescent="0.25">
      <c r="A22" s="27" t="s">
        <v>32</v>
      </c>
      <c r="B22" s="22" t="s">
        <v>33</v>
      </c>
      <c r="C22" s="20">
        <v>0</v>
      </c>
      <c r="D22" s="28"/>
      <c r="E22" s="20">
        <v>0</v>
      </c>
      <c r="F22" s="20">
        <v>0</v>
      </c>
    </row>
    <row r="23" spans="1:6" x14ac:dyDescent="0.25">
      <c r="A23" s="27" t="s">
        <v>34</v>
      </c>
      <c r="B23" s="29" t="s">
        <v>35</v>
      </c>
      <c r="C23" s="30">
        <v>30</v>
      </c>
      <c r="D23" s="30">
        <v>0</v>
      </c>
      <c r="E23" s="30">
        <v>30</v>
      </c>
      <c r="F23" s="30">
        <v>0</v>
      </c>
    </row>
    <row r="24" spans="1:6" x14ac:dyDescent="0.25">
      <c r="A24" s="31" t="s">
        <v>36</v>
      </c>
      <c r="B24" s="32" t="s">
        <v>37</v>
      </c>
      <c r="C24" s="33">
        <f>SUM(C9:C23)</f>
        <v>637</v>
      </c>
      <c r="D24" s="33">
        <f>D9+D10+D11+D12+D13+D14+D18+D19+D20+D21+D22+D23</f>
        <v>2207</v>
      </c>
      <c r="E24" s="33">
        <f>SUM(E9:E23)</f>
        <v>637</v>
      </c>
      <c r="F24" s="33">
        <f>F9+F10+F11+F12+F13+F14+F18+F19+F20+F21+F22+F23</f>
        <v>2207</v>
      </c>
    </row>
    <row r="25" spans="1:6" x14ac:dyDescent="0.25">
      <c r="A25" s="34"/>
    </row>
    <row r="26" spans="1:6" x14ac:dyDescent="0.25">
      <c r="A26" s="34"/>
    </row>
    <row r="27" spans="1:6" x14ac:dyDescent="0.25">
      <c r="A27" s="34"/>
    </row>
    <row r="28" spans="1:6" x14ac:dyDescent="0.25">
      <c r="A28" s="34"/>
    </row>
    <row r="29" spans="1:6" x14ac:dyDescent="0.25">
      <c r="A29" s="34"/>
    </row>
    <row r="30" spans="1:6" x14ac:dyDescent="0.25">
      <c r="A30" s="34"/>
    </row>
    <row r="31" spans="1:6" x14ac:dyDescent="0.25">
      <c r="A31" s="34"/>
    </row>
    <row r="32" spans="1:6" ht="15" customHeight="1" x14ac:dyDescent="0.25">
      <c r="A32" s="10" t="s">
        <v>1</v>
      </c>
      <c r="B32" s="6" t="s">
        <v>2</v>
      </c>
      <c r="C32" s="5">
        <v>2026</v>
      </c>
      <c r="D32" s="5"/>
      <c r="E32" s="4">
        <v>2027</v>
      </c>
      <c r="F32" s="4"/>
    </row>
    <row r="33" spans="1:6" ht="27.6" customHeight="1" x14ac:dyDescent="0.25">
      <c r="A33" s="10"/>
      <c r="B33" s="6"/>
      <c r="C33" s="3" t="s">
        <v>3</v>
      </c>
      <c r="D33" s="3"/>
      <c r="E33" s="2" t="s">
        <v>3</v>
      </c>
      <c r="F33" s="2"/>
    </row>
    <row r="34" spans="1:6" ht="31.9" customHeight="1" x14ac:dyDescent="0.25">
      <c r="A34" s="10"/>
      <c r="B34" s="6"/>
      <c r="C34" s="36" t="s">
        <v>4</v>
      </c>
      <c r="D34" s="17" t="s">
        <v>5</v>
      </c>
      <c r="E34" s="17" t="s">
        <v>4</v>
      </c>
      <c r="F34" s="37" t="s">
        <v>5</v>
      </c>
    </row>
    <row r="35" spans="1:6" ht="31.9" customHeight="1" x14ac:dyDescent="0.25">
      <c r="A35" s="27" t="s">
        <v>38</v>
      </c>
      <c r="B35" s="38" t="s">
        <v>39</v>
      </c>
      <c r="C35" s="20">
        <v>190</v>
      </c>
      <c r="D35" s="39"/>
      <c r="E35" s="20">
        <v>190</v>
      </c>
      <c r="F35" s="40"/>
    </row>
    <row r="36" spans="1:6" ht="31.9" customHeight="1" x14ac:dyDescent="0.25">
      <c r="A36" s="27" t="s">
        <v>40</v>
      </c>
      <c r="B36" s="38" t="s">
        <v>41</v>
      </c>
      <c r="C36" s="20">
        <v>57</v>
      </c>
      <c r="D36" s="16"/>
      <c r="E36" s="20">
        <v>57</v>
      </c>
      <c r="F36" s="35"/>
    </row>
    <row r="37" spans="1:6" ht="15.75" x14ac:dyDescent="0.25">
      <c r="A37" s="27" t="s">
        <v>42</v>
      </c>
      <c r="B37" s="38" t="s">
        <v>43</v>
      </c>
      <c r="C37" s="20">
        <v>30</v>
      </c>
      <c r="D37" s="41"/>
      <c r="E37" s="20">
        <v>30</v>
      </c>
      <c r="F37" s="42"/>
    </row>
    <row r="38" spans="1:6" ht="15.75" x14ac:dyDescent="0.25">
      <c r="A38" s="27" t="s">
        <v>44</v>
      </c>
      <c r="B38" s="38" t="s">
        <v>45</v>
      </c>
      <c r="C38" s="43"/>
      <c r="D38" s="28">
        <f>D24</f>
        <v>2207</v>
      </c>
      <c r="E38" s="43"/>
      <c r="F38" s="44">
        <f>F24</f>
        <v>2207</v>
      </c>
    </row>
    <row r="39" spans="1:6" ht="15.75" x14ac:dyDescent="0.25">
      <c r="A39" s="45" t="s">
        <v>46</v>
      </c>
      <c r="B39" s="46" t="s">
        <v>47</v>
      </c>
      <c r="C39" s="20">
        <v>360</v>
      </c>
      <c r="D39" s="28"/>
      <c r="E39" s="20">
        <v>360</v>
      </c>
      <c r="F39" s="44"/>
    </row>
    <row r="40" spans="1:6" ht="31.5" x14ac:dyDescent="0.25">
      <c r="A40" s="45" t="s">
        <v>48</v>
      </c>
      <c r="B40" s="47" t="s">
        <v>49</v>
      </c>
      <c r="C40" s="48"/>
      <c r="D40" s="49">
        <f>D38</f>
        <v>2207</v>
      </c>
      <c r="E40" s="48"/>
      <c r="F40" s="50">
        <f>F38</f>
        <v>2207</v>
      </c>
    </row>
    <row r="41" spans="1:6" ht="15.75" x14ac:dyDescent="0.25">
      <c r="A41" s="51" t="s">
        <v>50</v>
      </c>
      <c r="B41" s="52" t="s">
        <v>51</v>
      </c>
      <c r="C41" s="53">
        <v>637</v>
      </c>
      <c r="D41" s="33">
        <v>2207</v>
      </c>
      <c r="E41" s="54">
        <v>637</v>
      </c>
      <c r="F41" s="33">
        <f>F24</f>
        <v>2207</v>
      </c>
    </row>
    <row r="42" spans="1:6" x14ac:dyDescent="0.25">
      <c r="A42" s="34"/>
    </row>
    <row r="43" spans="1:6" ht="15.75" x14ac:dyDescent="0.25">
      <c r="A43" s="1" t="s">
        <v>52</v>
      </c>
      <c r="B43" s="1"/>
      <c r="C43" s="1" t="s">
        <v>53</v>
      </c>
      <c r="D43" s="1"/>
      <c r="E43" s="1"/>
      <c r="F43" s="1"/>
    </row>
    <row r="44" spans="1:6" ht="15.75" x14ac:dyDescent="0.25">
      <c r="A44" s="1" t="s">
        <v>54</v>
      </c>
      <c r="B44" s="1"/>
      <c r="C44" s="1" t="s">
        <v>55</v>
      </c>
      <c r="D44" s="1"/>
    </row>
    <row r="45" spans="1:6" x14ac:dyDescent="0.25">
      <c r="A45" s="34"/>
    </row>
  </sheetData>
  <mergeCells count="18">
    <mergeCell ref="A43:B43"/>
    <mergeCell ref="C43:F43"/>
    <mergeCell ref="A44:B44"/>
    <mergeCell ref="C44:D44"/>
    <mergeCell ref="A32:A34"/>
    <mergeCell ref="B32:B34"/>
    <mergeCell ref="C32:D32"/>
    <mergeCell ref="E32:F32"/>
    <mergeCell ref="C33:D33"/>
    <mergeCell ref="E33:F33"/>
    <mergeCell ref="A2:F2"/>
    <mergeCell ref="A4:F4"/>
    <mergeCell ref="A6:A8"/>
    <mergeCell ref="B6:B8"/>
    <mergeCell ref="C6:D6"/>
    <mergeCell ref="E6:F6"/>
    <mergeCell ref="C7:D7"/>
    <mergeCell ref="E7:F7"/>
  </mergeCells>
  <pageMargins left="0.7" right="0.7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 systému Windows</dc:creator>
  <dc:description/>
  <cp:lastModifiedBy>Obec Lysovice</cp:lastModifiedBy>
  <cp:revision>1</cp:revision>
  <cp:lastPrinted>2021-11-08T15:08:33Z</cp:lastPrinted>
  <dcterms:created xsi:type="dcterms:W3CDTF">2017-10-24T15:21:53Z</dcterms:created>
  <dcterms:modified xsi:type="dcterms:W3CDTF">2024-12-23T09:33:16Z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